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FAB33DBF-7F63-41C6-8E4B-4CC8FA7B8FE7}"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<sst xmlns="http://schemas.openxmlformats.org/spreadsheetml/2006/main" count="762" uniqueCount="438">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</sst>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243</v>
      </c>
      <c r="B10" s="174"/>
      <c r="C10" s="182" t="str">
        <f>VLOOKUP(A10,listado,2,0)</f>
        <v>G. SERVICIOS TRANSVERSALES TI</v>
      </c>
      <c r="D10" s="182"/>
      <c r="E10" s="182"/>
      <c r="F10" s="182"/>
      <c r="G10" s="182" t="str">
        <f>VLOOKUP(A10,listado,3,0)</f>
        <v>Técnico/a 2</v>
      </c>
      <c r="H10" s="182"/>
      <c r="I10" s="189" t="str">
        <f>VLOOKUP(A10,listado,4,0)</f>
        <v>Catalogador/a Jurídico</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JMTtTb9mt4I2NdSfBAqh+hhrH+UZabLH8eoKrdBxBIaF96h9JDJtzLxT5C/vTvER2HI/2KngodMrjMn/Qgen+g==" saltValue="88ApZIqh+fd1p0IiabyaJ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2025-09-05T08:58:54Z</dcterms:modified>
</cp:coreProperties>
</file>